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840" windowWidth="20520" windowHeight="3750"/>
  </bookViews>
  <sheets>
    <sheet name="20160729" sheetId="9" r:id="rId1"/>
  </sheets>
  <definedNames>
    <definedName name="_xlnm.Print_Area" localSheetId="0">'20160729'!$A$1:$D$5</definedName>
  </definedNames>
  <calcPr calcId="145621"/>
</workbook>
</file>

<file path=xl/calcChain.xml><?xml version="1.0" encoding="utf-8"?>
<calcChain xmlns="http://schemas.openxmlformats.org/spreadsheetml/2006/main">
  <c r="K5" i="9" l="1"/>
  <c r="M5" i="9" s="1"/>
  <c r="J5" i="9"/>
  <c r="J6" i="9"/>
  <c r="O5" i="9" l="1"/>
  <c r="D5" i="9" s="1"/>
  <c r="L5" i="9"/>
  <c r="N5" i="9" s="1"/>
  <c r="C5" i="9" s="1"/>
  <c r="P5" i="9"/>
  <c r="B5" i="9" s="1"/>
</calcChain>
</file>

<file path=xl/sharedStrings.xml><?xml version="1.0" encoding="utf-8"?>
<sst xmlns="http://schemas.openxmlformats.org/spreadsheetml/2006/main" count="18" uniqueCount="16">
  <si>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</si>
  <si>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</si>
  <si>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</si>
  <si>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</si>
  <si>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</si>
  <si>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</si>
  <si>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</si>
  <si>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（説明要請PDF）</t>
    <rPh sb="5" eb="7">
      <t>セツメイ</t>
    </rPh>
    <rPh sb="7" eb="9">
      <t>ヨウセイ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</si>
  <si>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</si>
  <si>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</si>
  <si>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</si>
  <si>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</si>
  <si>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URL
（回答文PDF）</t>
    <rPh sb="5" eb="8">
      <t>カイトウブン</t>
    </rPh>
    <phoneticPr fontId="1"/>
  </si>
  <si>
    <t>PDFファイル名
（説明要請）
yyyymmdds-yousei0000000.pdf</t>
    <rPh sb="7" eb="8">
      <t>メイ</t>
    </rPh>
    <rPh sb="10" eb="12">
      <t>セツメイ</t>
    </rPh>
    <rPh sb="12" eb="14">
      <t>ヨウセイ</t>
    </rPh>
    <phoneticPr fontId="1"/>
  </si>
  <si>
    <t>PDFファイル名
（回答文）
yyyymmdds-kaitou0000000.pdf</t>
    <rPh sb="7" eb="8">
      <t>メイ</t>
    </rPh>
    <rPh sb="10" eb="13">
      <t>カイトウブン</t>
    </rPh>
    <phoneticPr fontId="1"/>
  </si>
  <si>
    <t>障がい者・高齢者の旅を支援する会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</si>
</sst>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2" fillId="0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58" fontId="2" fillId="0" borderId="1" xfId="1" applyNumberFormat="1" applyFill="1" applyBorder="1" applyAlignment="1">
      <alignment horizontal="center" vertical="center"/>
    </xf>
    <xf numFmtId="58" fontId="2" fillId="4" borderId="1" xfId="1" applyNumberFormat="1" applyFill="1" applyBorder="1" applyAlignment="1">
      <alignment horizontal="center" vertical="center"/>
    </xf>
    <xf numFmtId="0" fontId="4" fillId="5" borderId="1" xfId="0" quotePrefix="1" applyFont="1" applyFill="1" applyBorder="1">
      <alignment vertical="center"/>
    </xf>
    <xf numFmtId="176" fontId="0" fillId="3" borderId="1" xfId="0" quotePrefix="1" applyNumberFormat="1" applyFill="1" applyBorder="1">
      <alignment vertical="center"/>
    </xf>
    <xf numFmtId="176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121227</xdr:colOff>
      <xdr:row>0</xdr:row>
      <xdr:rowOff>0</xdr:rowOff>
    </xdr:from>
    <xdr:to>
      <xdr:col>7</xdr:col>
      <xdr:colOff>1300224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74091" y="0"/>
          <a:ext cx="6928633" cy="453157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128649</xdr:colOff>
      <xdr:row>0</xdr:row>
      <xdr:rowOff>0</xdr:rowOff>
    </xdr:from>
    <xdr:to>
      <xdr:col>15</xdr:col>
      <xdr:colOff>3299113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22694240" y="0"/>
          <a:ext cx="22930509" cy="45315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8</xdr:col>
      <xdr:colOff>114262</xdr:colOff>
      <xdr:row>0</xdr:row>
      <xdr:rowOff>0</xdr:rowOff>
    </xdr:from>
    <xdr:to>
      <xdr:col>8</xdr:col>
      <xdr:colOff>1199942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21467580" y="0"/>
          <a:ext cx="1085680" cy="453157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view="pageBreakPreview" zoomScaleNormal="85" zoomScaleSheetLayoutView="100" workbookViewId="0"/>
  </sheetViews>
  <sheetFormatPr defaultRowHeight="13.5"/>
  <cols>
    <col min="1" max="1" width="10.625" customWidth="1"/>
    <col min="2" max="2" width="62.75" customWidth="1"/>
    <col min="3" max="4" width="22.75" customWidth="1"/>
    <col min="5" max="5" width="22.75" hidden="1" customWidth="1"/>
    <col min="6" max="6" width="43.125" hidden="1" customWidth="1"/>
    <col min="7" max="7" width="9.5" hidden="1" customWidth="1"/>
    <col min="8" max="8" width="17.625" hidden="1" customWidth="1"/>
    <col min="9" max="9" width="15.875" hidden="1" customWidth="1"/>
    <col min="10" max="10" width="21.125" hidden="1" customWidth="1"/>
    <col min="11" max="11" width="22.75" hidden="1" customWidth="1"/>
    <col min="12" max="13" width="27.5" hidden="1" customWidth="1"/>
    <col min="14" max="16" width="44.25" hidden="1" customWidth="1"/>
    <col min="17" max="17" width="9" customWidth="1"/>
  </cols>
  <sheetData>
    <row r="1" spans="1:16">
      <c r="A1" t="s">
        <v>5</v>
      </c>
    </row>
    <row r="4" spans="1:16" ht="40.5">
      <c r="A4" s="1" t="s">
        <v>0</v>
      </c>
      <c r="B4" s="1" t="s">
        <v>1</v>
      </c>
      <c r="C4" s="1" t="s">
        <v>2</v>
      </c>
      <c r="D4" s="5" t="s">
        <v>11</v>
      </c>
      <c r="E4" s="1" t="s">
        <v>3</v>
      </c>
      <c r="F4" s="1" t="s">
        <v>1</v>
      </c>
      <c r="G4" s="1" t="s">
        <v>4</v>
      </c>
      <c r="H4" s="5" t="s">
        <v>11</v>
      </c>
      <c r="I4" s="1" t="s">
        <v>10</v>
      </c>
      <c r="J4" s="5" t="s">
        <v>6</v>
      </c>
      <c r="K4" s="5" t="s">
        <v>9</v>
      </c>
      <c r="L4" s="5" t="s">
        <v>13</v>
      </c>
      <c r="M4" s="5" t="s">
        <v>14</v>
      </c>
      <c r="N4" s="5" t="s">
        <v>7</v>
      </c>
      <c r="O4" s="5" t="s">
        <v>12</v>
      </c>
      <c r="P4" s="5" t="s">
        <v>8</v>
      </c>
    </row>
    <row r="5" spans="1:16" ht="30" customHeight="1">
      <c r="A5" s="4">
        <v>1</v>
      </c>
      <c r="B5" s="6" t="str">
        <f>HYPERLINK(P5,F5)</f>
        <v>障がい者・高齢者の旅を支援する会</v>
      </c>
      <c r="C5" s="7" t="str">
        <f>HYPERLINK(N5,C$4)</f>
        <v>市民への説明要請文書</v>
      </c>
      <c r="D5" s="2" t="str">
        <f>IF(ISBLANK(H5),"",HYPERLINK(O5,TEXT(H5,"gggy年m月d日")))</f>
        <v/>
      </c>
      <c r="E5" s="14">
        <v>1334</v>
      </c>
      <c r="F5" s="14" t="s">
        <v>15</v>
      </c>
      <c r="G5" s="15">
        <v>20160729</v>
      </c>
      <c r="H5" s="8"/>
      <c r="I5" s="9">
        <v>1157</v>
      </c>
      <c r="J5" s="10" t="str">
        <f>TEXT(I5,"0000000000")</f>
        <v>0000001157</v>
      </c>
      <c r="K5" s="11" t="str">
        <f>TEXT(E5,"0000000")</f>
        <v>0001334</v>
      </c>
      <c r="L5" s="12" t="str">
        <f>G5&amp;"s-yousei"&amp;K5&amp;".pdf"</f>
        <v>20160729s-yousei0001334.pdf</v>
      </c>
      <c r="M5" s="13" t="str">
        <f>G5&amp;"s-kaitou"&amp;K5&amp;".pdf"</f>
        <v>20160729s-kaitou0001334.pdf</v>
      </c>
      <c r="N5" s="13" t="str">
        <f>"http://www.seikatubunka.metro.tokyo.jp/houjin/npo_houjin/data/files/"&amp;J5&amp;"/"&amp;L5</f>
        <v>http://www.seikatubunka.metro.tokyo.jp/houjin/npo_houjin/data/files/0000001157/20160729s-yousei0001334.pdf</v>
      </c>
      <c r="O5" s="13" t="str">
        <f>"http://www.seikatubunka.metro.tokyo.jp/houjin/npo_houjin/data/files/"&amp;J5&amp;"/"&amp;M5</f>
        <v>http://www.seikatubunka.metro.tokyo.jp/houjin/npo_houjin/data/files/0000001157/20160729s-kaitou0001334.pdf</v>
      </c>
      <c r="P5" s="13" t="str">
        <f>"http://www.seikatubunka.metro.tokyo.jp/houjin/npo_houjin/list/ledger/"&amp;K5&amp;".html"</f>
        <v>http://www.seikatubunka.metro.tokyo.jp/houjin/npo_houjin/list/ledger/0001334.html</v>
      </c>
    </row>
    <row r="6" spans="1:16">
      <c r="J6" s="3" t="str">
        <f>HYPERLINK(N6)</f>
        <v/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20160729</vt:lpstr>
      <vt:lpstr>'20160729'!Print_Area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2019-02-20T02:27:13Z</cp:lastPrinted>
  <dcterms:created xsi:type="dcterms:W3CDTF">2018-09-20T02:15:30Z</dcterms:created>
  <dcterms:modified xsi:type="dcterms:W3CDTF">2019-02-20T02:48:53Z</dcterms:modified>
</cp:coreProperties>
</file>